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1a6c48f1699d03/Velocity Business Strategists/"/>
    </mc:Choice>
  </mc:AlternateContent>
  <xr:revisionPtr revIDLastSave="104" documentId="8_{3F314EE1-A4F5-4D92-8974-096A20751DAF}" xr6:coauthVersionLast="45" xr6:coauthVersionMax="45" xr10:uidLastSave="{17C6161B-C160-4B85-AC06-F5C24D211838}"/>
  <bookViews>
    <workbookView xWindow="-108" yWindow="-108" windowWidth="23256" windowHeight="12576" xr2:uid="{AFBFAF89-8026-4027-9D7A-0F507CDD7FE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" i="1" l="1"/>
  <c r="G50" i="1" s="1"/>
  <c r="F51" i="1"/>
  <c r="G51" i="1" s="1"/>
  <c r="F49" i="1"/>
  <c r="G49" i="1" s="1"/>
  <c r="G19" i="1"/>
  <c r="F10" i="1" l="1"/>
  <c r="G10" i="1" s="1"/>
  <c r="F14" i="1"/>
  <c r="G14" i="1" s="1"/>
  <c r="F16" i="1"/>
  <c r="G16" i="1" s="1"/>
  <c r="F11" i="1" l="1"/>
  <c r="G11" i="1" s="1"/>
  <c r="F27" i="1"/>
  <c r="G27" i="1" s="1"/>
  <c r="F26" i="1"/>
  <c r="G26" i="1" s="1"/>
  <c r="F38" i="1"/>
  <c r="G38" i="1" s="1"/>
  <c r="F37" i="1"/>
  <c r="G37" i="1" s="1"/>
  <c r="F48" i="1" l="1"/>
  <c r="F45" i="1"/>
  <c r="G45" i="1" s="1"/>
  <c r="F43" i="1"/>
  <c r="G43" i="1" s="1"/>
  <c r="F40" i="1"/>
  <c r="G40" i="1" s="1"/>
  <c r="F9" i="1"/>
  <c r="G9" i="1" s="1"/>
  <c r="F25" i="1"/>
  <c r="G25" i="1" s="1"/>
  <c r="F13" i="1"/>
  <c r="G13" i="1" s="1"/>
  <c r="F15" i="1"/>
  <c r="G15" i="1" s="1"/>
  <c r="F20" i="1"/>
  <c r="G20" i="1" s="1"/>
  <c r="F33" i="1"/>
  <c r="G33" i="1"/>
  <c r="F32" i="1"/>
  <c r="G32" i="1" s="1"/>
  <c r="F31" i="1"/>
  <c r="G31" i="1" s="1"/>
  <c r="F30" i="1"/>
  <c r="G30" i="1" s="1"/>
  <c r="F42" i="1"/>
  <c r="G42" i="1" s="1"/>
  <c r="F41" i="1"/>
  <c r="G41" i="1" s="1"/>
  <c r="F44" i="1"/>
  <c r="G44" i="1" s="1"/>
  <c r="F12" i="1"/>
  <c r="F28" i="1"/>
  <c r="G28" i="1" s="1"/>
  <c r="F29" i="1"/>
  <c r="G29" i="1" s="1"/>
  <c r="G48" i="1" l="1"/>
  <c r="F55" i="1"/>
  <c r="G12" i="1"/>
  <c r="G55" i="1" s="1"/>
</calcChain>
</file>

<file path=xl/sharedStrings.xml><?xml version="1.0" encoding="utf-8"?>
<sst xmlns="http://schemas.openxmlformats.org/spreadsheetml/2006/main" count="98" uniqueCount="47">
  <si>
    <t>Group</t>
  </si>
  <si>
    <t>Name</t>
  </si>
  <si>
    <t>Cost</t>
  </si>
  <si>
    <t>People</t>
  </si>
  <si>
    <t>Notes</t>
  </si>
  <si>
    <t>Duration</t>
  </si>
  <si>
    <t>monthly</t>
  </si>
  <si>
    <t>everygreen</t>
  </si>
  <si>
    <t>Classes</t>
  </si>
  <si>
    <t>Annual revenue</t>
  </si>
  <si>
    <t>Monthly revenue</t>
  </si>
  <si>
    <t>Grand total</t>
  </si>
  <si>
    <t>Spreadsheets</t>
  </si>
  <si>
    <t>per month</t>
  </si>
  <si>
    <t>Downloads - micro offers</t>
  </si>
  <si>
    <t>Subscriptions</t>
  </si>
  <si>
    <t>annual</t>
  </si>
  <si>
    <t>Client</t>
  </si>
  <si>
    <t>Item</t>
  </si>
  <si>
    <t>Item 2</t>
  </si>
  <si>
    <t>Item 3</t>
  </si>
  <si>
    <t>Subscription 1 - paid annually</t>
  </si>
  <si>
    <t>Subscription 2 - paid monthly</t>
  </si>
  <si>
    <t>Class 2</t>
  </si>
  <si>
    <t>Class 1</t>
  </si>
  <si>
    <t>Class 3</t>
  </si>
  <si>
    <t>Class 4</t>
  </si>
  <si>
    <t>Worksheet/download 2</t>
  </si>
  <si>
    <t>Worksheet/download 1</t>
  </si>
  <si>
    <t>Worksheet/download 2a</t>
  </si>
  <si>
    <t>Class 5</t>
  </si>
  <si>
    <t>Bundle classes</t>
  </si>
  <si>
    <t>Download 1</t>
  </si>
  <si>
    <t>Download 2</t>
  </si>
  <si>
    <t>Calculator</t>
  </si>
  <si>
    <t>Trackers</t>
  </si>
  <si>
    <t>Tips sheet</t>
  </si>
  <si>
    <t>Tracker 2</t>
  </si>
  <si>
    <t>Monthly tracker</t>
  </si>
  <si>
    <t>Weekly trackers</t>
  </si>
  <si>
    <t>Cells are NOT protected.  Please only change items in these columns:
Name, cost, People cells.  The remainder of the cells are calculated based on given factors.
If you have any questions - or really screw something up - email: krista@VBStrategists.com</t>
  </si>
  <si>
    <t>offered quarterly live - 15 people in each class</t>
  </si>
  <si>
    <t>Sheet 2</t>
  </si>
  <si>
    <t>Sheet 3</t>
  </si>
  <si>
    <t>Sheet pack</t>
  </si>
  <si>
    <t>Sheet 1</t>
  </si>
  <si>
    <t>Monthly retainer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</si>
</sst>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16" fontId="0" fillId="0" borderId="0" xfId="0" applyNumberFormat="1"/>
    <xf numFmtId="0" fontId="2" fillId="0" borderId="0" xfId="0" applyFont="1"/>
    <xf numFmtId="164" fontId="0" fillId="0" borderId="0" xfId="1" applyNumberFormat="1" applyFont="1"/>
    <xf numFmtId="0" fontId="3" fillId="0" borderId="0" xfId="0" applyFont="1"/>
    <xf numFmtId="44" fontId="0" fillId="0" borderId="0" xfId="1" applyNumberFormat="1" applyFont="1"/>
    <xf numFmtId="6" fontId="0" fillId="0" borderId="0" xfId="1" applyNumberFormat="1" applyFont="1"/>
    <xf numFmtId="0" fontId="0" fillId="0" borderId="0" xfId="0" applyFont="1"/>
    <xf numFmtId="0" fontId="0" fillId="0" borderId="0" xfId="0" applyAlignment="1">
      <alignment shrinkToFi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4" fillId="0" borderId="0" xfId="1" applyNumberFormat="1" applyFont="1"/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30480</xdr:rowOff>
    </xdr:from>
    <xdr:to>
      <xdr:col>0</xdr:col>
      <xdr:colOff>1607820</xdr:colOff>
      <xdr:row>5</xdr:row>
      <xdr:rowOff>117071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942BD8-FB5D-444B-8F70-6F687220B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30480"/>
          <a:ext cx="1424940" cy="1000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D712B-44F3-4B51-81C5-F5FCD60C6378}">
  <dimension ref="A2:I55"/>
  <sheetViews>
    <sheetView tabSelected="1" zoomScaleNormal="100" workbookViewId="0">
      <selection activeCell="D8" sqref="D8"/>
    </sheetView>
  </sheetViews>
  <sheetFormatPr defaultRowHeight="14.4" x14ac:dyDescent="0.3"/>
  <cols>
    <col min="1" max="1" width="36.6640625" bestFit="1" customWidth="1"/>
    <col min="2" max="2" width="10.109375" bestFit="1" customWidth="1"/>
    <col min="5" max="5" width="9.44140625" bestFit="1" customWidth="1"/>
    <col min="6" max="6" width="15.5546875" bestFit="1" customWidth="1"/>
    <col min="7" max="7" width="14.44140625" bestFit="1" customWidth="1"/>
    <col min="8" max="8" width="18.33203125" bestFit="1" customWidth="1"/>
    <col min="11" max="11" width="10" bestFit="1" customWidth="1"/>
    <col min="12" max="12" width="13.5546875" bestFit="1" customWidth="1"/>
  </cols>
  <sheetData>
    <row r="2" spans="1:9" x14ac:dyDescent="0.3">
      <c r="B2" s="10" t="s">
        <v>40</v>
      </c>
      <c r="C2" s="10"/>
      <c r="D2" s="10"/>
      <c r="E2" s="10"/>
      <c r="F2" s="10"/>
      <c r="G2" s="10"/>
      <c r="H2" s="10"/>
    </row>
    <row r="3" spans="1:9" ht="14.4" customHeight="1" x14ac:dyDescent="0.3">
      <c r="B3" s="10"/>
      <c r="C3" s="10"/>
      <c r="D3" s="10"/>
      <c r="E3" s="10"/>
      <c r="F3" s="10"/>
      <c r="G3" s="10"/>
      <c r="H3" s="10"/>
    </row>
    <row r="4" spans="1:9" x14ac:dyDescent="0.3">
      <c r="B4" s="10"/>
      <c r="C4" s="10"/>
      <c r="D4" s="10"/>
      <c r="E4" s="10"/>
      <c r="F4" s="10"/>
      <c r="G4" s="10"/>
      <c r="H4" s="10"/>
    </row>
    <row r="5" spans="1:9" x14ac:dyDescent="0.3">
      <c r="B5" s="10"/>
      <c r="C5" s="10"/>
      <c r="D5" s="10"/>
      <c r="E5" s="10"/>
      <c r="F5" s="10"/>
      <c r="G5" s="10"/>
      <c r="H5" s="10"/>
    </row>
    <row r="8" spans="1:9" x14ac:dyDescent="0.3">
      <c r="A8" s="2" t="s">
        <v>1</v>
      </c>
      <c r="B8" s="2" t="s">
        <v>2</v>
      </c>
      <c r="C8" s="2" t="s">
        <v>5</v>
      </c>
      <c r="D8" s="2" t="s">
        <v>3</v>
      </c>
      <c r="F8" s="2" t="s">
        <v>10</v>
      </c>
      <c r="G8" s="2" t="s">
        <v>9</v>
      </c>
      <c r="H8" s="2" t="s">
        <v>4</v>
      </c>
      <c r="I8" s="2"/>
    </row>
    <row r="9" spans="1:9" x14ac:dyDescent="0.3">
      <c r="A9" s="1" t="s">
        <v>17</v>
      </c>
      <c r="B9" s="3">
        <v>500</v>
      </c>
      <c r="C9" t="s">
        <v>6</v>
      </c>
      <c r="D9">
        <v>10</v>
      </c>
      <c r="F9" s="3">
        <f>D9*B9</f>
        <v>5000</v>
      </c>
      <c r="G9" s="3">
        <f>F9*12</f>
        <v>60000</v>
      </c>
    </row>
    <row r="10" spans="1:9" x14ac:dyDescent="0.3">
      <c r="A10" s="1" t="s">
        <v>17</v>
      </c>
      <c r="B10" s="3">
        <v>400</v>
      </c>
      <c r="C10" t="s">
        <v>6</v>
      </c>
      <c r="D10">
        <v>8</v>
      </c>
      <c r="F10" s="3">
        <f>D10*B10</f>
        <v>3200</v>
      </c>
      <c r="G10" s="3">
        <f>F10*12</f>
        <v>38400</v>
      </c>
    </row>
    <row r="11" spans="1:9" x14ac:dyDescent="0.3">
      <c r="A11" s="1" t="s">
        <v>17</v>
      </c>
      <c r="B11" s="3">
        <v>300</v>
      </c>
      <c r="C11" t="s">
        <v>6</v>
      </c>
      <c r="D11">
        <v>3</v>
      </c>
      <c r="F11" s="3">
        <f>D11*B11</f>
        <v>900</v>
      </c>
      <c r="G11" s="3">
        <f>F11*12</f>
        <v>10800</v>
      </c>
    </row>
    <row r="12" spans="1:9" x14ac:dyDescent="0.3">
      <c r="A12" t="s">
        <v>0</v>
      </c>
      <c r="B12" s="3">
        <v>197</v>
      </c>
      <c r="C12" t="s">
        <v>6</v>
      </c>
      <c r="D12">
        <v>30</v>
      </c>
      <c r="F12" s="3">
        <f>D12*B12</f>
        <v>5910</v>
      </c>
      <c r="G12" s="3">
        <f>F12*12</f>
        <v>70920</v>
      </c>
    </row>
    <row r="13" spans="1:9" x14ac:dyDescent="0.3">
      <c r="A13" t="s">
        <v>18</v>
      </c>
      <c r="B13" s="3">
        <v>47</v>
      </c>
      <c r="C13" t="s">
        <v>6</v>
      </c>
      <c r="D13">
        <v>300</v>
      </c>
      <c r="F13" s="3">
        <f t="shared" ref="F13" si="0">D13*B13</f>
        <v>14100</v>
      </c>
      <c r="G13" s="3">
        <f t="shared" ref="G13:G15" si="1">F13*12</f>
        <v>169200</v>
      </c>
    </row>
    <row r="14" spans="1:9" ht="43.2" x14ac:dyDescent="0.3">
      <c r="A14" t="s">
        <v>19</v>
      </c>
      <c r="B14" s="3">
        <v>1197</v>
      </c>
      <c r="C14" t="s">
        <v>6</v>
      </c>
      <c r="D14">
        <v>5</v>
      </c>
      <c r="F14" s="3">
        <f t="shared" ref="F14" si="2">D14*B14</f>
        <v>5985</v>
      </c>
      <c r="G14" s="3">
        <f t="shared" ref="G14" si="3">F14*12</f>
        <v>71820</v>
      </c>
      <c r="H14" s="9" t="s">
        <v>41</v>
      </c>
      <c r="I14" s="8"/>
    </row>
    <row r="15" spans="1:9" x14ac:dyDescent="0.3">
      <c r="A15" t="s">
        <v>20</v>
      </c>
      <c r="B15" s="3">
        <v>597</v>
      </c>
      <c r="C15" t="s">
        <v>6</v>
      </c>
      <c r="D15">
        <v>5</v>
      </c>
      <c r="F15" s="3">
        <f>D15*B15</f>
        <v>2985</v>
      </c>
      <c r="G15" s="3">
        <f t="shared" si="1"/>
        <v>35820</v>
      </c>
      <c r="H15" t="s">
        <v>7</v>
      </c>
    </row>
    <row r="16" spans="1:9" x14ac:dyDescent="0.3">
      <c r="A16" t="s">
        <v>46</v>
      </c>
      <c r="B16" s="3">
        <v>3000</v>
      </c>
      <c r="C16" t="s">
        <v>6</v>
      </c>
      <c r="D16">
        <v>2</v>
      </c>
      <c r="F16" s="3">
        <f>D16*B16</f>
        <v>6000</v>
      </c>
      <c r="G16" s="3">
        <f>F16*12</f>
        <v>72000</v>
      </c>
    </row>
    <row r="17" spans="1:8" x14ac:dyDescent="0.3">
      <c r="B17" s="3"/>
      <c r="F17" s="3"/>
      <c r="G17" s="3"/>
    </row>
    <row r="18" spans="1:8" x14ac:dyDescent="0.3">
      <c r="A18" s="2" t="s">
        <v>15</v>
      </c>
      <c r="B18" s="3"/>
      <c r="F18" s="3"/>
      <c r="G18" s="3"/>
    </row>
    <row r="19" spans="1:8" x14ac:dyDescent="0.3">
      <c r="A19" t="s">
        <v>21</v>
      </c>
      <c r="B19" s="6">
        <v>1997</v>
      </c>
      <c r="C19" t="s">
        <v>16</v>
      </c>
      <c r="D19">
        <v>15</v>
      </c>
      <c r="F19" s="3"/>
      <c r="G19" s="3">
        <f>D19*B19</f>
        <v>29955</v>
      </c>
    </row>
    <row r="20" spans="1:8" x14ac:dyDescent="0.3">
      <c r="A20" t="s">
        <v>22</v>
      </c>
      <c r="B20" s="6">
        <v>197</v>
      </c>
      <c r="C20" t="s">
        <v>6</v>
      </c>
      <c r="D20">
        <v>50</v>
      </c>
      <c r="F20" s="3">
        <f>D20*B20</f>
        <v>9850</v>
      </c>
      <c r="G20" s="3">
        <f t="shared" ref="G20" si="4">F20*12</f>
        <v>118200</v>
      </c>
    </row>
    <row r="21" spans="1:8" x14ac:dyDescent="0.3">
      <c r="B21" s="6"/>
      <c r="F21" s="3"/>
      <c r="G21" s="3"/>
    </row>
    <row r="23" spans="1:8" x14ac:dyDescent="0.3">
      <c r="B23" s="3"/>
      <c r="F23" s="3"/>
      <c r="G23" s="3"/>
    </row>
    <row r="24" spans="1:8" x14ac:dyDescent="0.3">
      <c r="A24" s="2" t="s">
        <v>8</v>
      </c>
      <c r="B24" s="3"/>
      <c r="F24" s="3"/>
      <c r="G24" s="3"/>
    </row>
    <row r="25" spans="1:8" x14ac:dyDescent="0.3">
      <c r="A25" t="s">
        <v>24</v>
      </c>
      <c r="B25" s="3">
        <v>197</v>
      </c>
      <c r="D25">
        <v>25</v>
      </c>
      <c r="E25" t="s">
        <v>13</v>
      </c>
      <c r="F25" s="3">
        <f t="shared" ref="F25:F33" si="5">D25*B25</f>
        <v>4925</v>
      </c>
      <c r="G25" s="3">
        <f t="shared" ref="G25:G29" si="6">F25*12</f>
        <v>59100</v>
      </c>
      <c r="H25" t="s">
        <v>7</v>
      </c>
    </row>
    <row r="26" spans="1:8" x14ac:dyDescent="0.3">
      <c r="A26" t="s">
        <v>28</v>
      </c>
      <c r="B26" s="3">
        <v>57</v>
      </c>
      <c r="D26">
        <v>25</v>
      </c>
      <c r="E26" t="s">
        <v>13</v>
      </c>
      <c r="F26" s="3">
        <f t="shared" ref="F26" si="7">D26*B26</f>
        <v>1425</v>
      </c>
      <c r="G26" s="3">
        <f t="shared" ref="G26" si="8">F26*12</f>
        <v>17100</v>
      </c>
      <c r="H26" t="s">
        <v>7</v>
      </c>
    </row>
    <row r="27" spans="1:8" x14ac:dyDescent="0.3">
      <c r="A27" t="s">
        <v>23</v>
      </c>
      <c r="B27" s="3">
        <v>97</v>
      </c>
      <c r="D27">
        <v>25</v>
      </c>
      <c r="E27" t="s">
        <v>13</v>
      </c>
      <c r="F27" s="3">
        <f t="shared" ref="F27" si="9">D27*B27</f>
        <v>2425</v>
      </c>
      <c r="G27" s="3">
        <f t="shared" ref="G27" si="10">F27*12</f>
        <v>29100</v>
      </c>
      <c r="H27" t="s">
        <v>7</v>
      </c>
    </row>
    <row r="28" spans="1:8" x14ac:dyDescent="0.3">
      <c r="A28" t="s">
        <v>27</v>
      </c>
      <c r="B28" s="3">
        <v>47</v>
      </c>
      <c r="D28">
        <v>10</v>
      </c>
      <c r="E28" t="s">
        <v>13</v>
      </c>
      <c r="F28" s="3">
        <f t="shared" si="5"/>
        <v>470</v>
      </c>
      <c r="G28" s="3">
        <f t="shared" si="6"/>
        <v>5640</v>
      </c>
      <c r="H28" t="s">
        <v>7</v>
      </c>
    </row>
    <row r="29" spans="1:8" x14ac:dyDescent="0.3">
      <c r="A29" t="s">
        <v>29</v>
      </c>
      <c r="B29" s="3">
        <v>47</v>
      </c>
      <c r="D29">
        <v>10</v>
      </c>
      <c r="E29" t="s">
        <v>13</v>
      </c>
      <c r="F29" s="3">
        <f t="shared" si="5"/>
        <v>470</v>
      </c>
      <c r="G29" s="3">
        <f t="shared" si="6"/>
        <v>5640</v>
      </c>
      <c r="H29" t="s">
        <v>7</v>
      </c>
    </row>
    <row r="30" spans="1:8" x14ac:dyDescent="0.3">
      <c r="A30" t="s">
        <v>25</v>
      </c>
      <c r="B30" s="3">
        <v>397</v>
      </c>
      <c r="D30">
        <v>25</v>
      </c>
      <c r="E30" t="s">
        <v>13</v>
      </c>
      <c r="F30" s="3">
        <f t="shared" si="5"/>
        <v>9925</v>
      </c>
      <c r="G30" s="3">
        <f t="shared" ref="G30:G33" si="11">F30*12</f>
        <v>119100</v>
      </c>
      <c r="H30" t="s">
        <v>7</v>
      </c>
    </row>
    <row r="31" spans="1:8" x14ac:dyDescent="0.3">
      <c r="A31" t="s">
        <v>26</v>
      </c>
      <c r="B31" s="3">
        <v>597</v>
      </c>
      <c r="D31">
        <v>20</v>
      </c>
      <c r="E31" t="s">
        <v>13</v>
      </c>
      <c r="F31" s="3">
        <f t="shared" si="5"/>
        <v>11940</v>
      </c>
      <c r="G31" s="3">
        <f t="shared" si="11"/>
        <v>143280</v>
      </c>
      <c r="H31" t="s">
        <v>7</v>
      </c>
    </row>
    <row r="32" spans="1:8" x14ac:dyDescent="0.3">
      <c r="A32" t="s">
        <v>30</v>
      </c>
      <c r="B32" s="3">
        <v>797</v>
      </c>
      <c r="D32">
        <v>15</v>
      </c>
      <c r="E32" t="s">
        <v>13</v>
      </c>
      <c r="F32" s="3">
        <f t="shared" si="5"/>
        <v>11955</v>
      </c>
      <c r="G32" s="3">
        <f t="shared" si="11"/>
        <v>143460</v>
      </c>
      <c r="H32" t="s">
        <v>7</v>
      </c>
    </row>
    <row r="33" spans="1:8" x14ac:dyDescent="0.3">
      <c r="A33" t="s">
        <v>31</v>
      </c>
      <c r="B33" s="3">
        <v>1297</v>
      </c>
      <c r="D33">
        <v>8</v>
      </c>
      <c r="E33" t="s">
        <v>13</v>
      </c>
      <c r="F33" s="3">
        <f t="shared" si="5"/>
        <v>10376</v>
      </c>
      <c r="G33" s="3">
        <f t="shared" si="11"/>
        <v>124512</v>
      </c>
      <c r="H33" t="s">
        <v>7</v>
      </c>
    </row>
    <row r="34" spans="1:8" x14ac:dyDescent="0.3">
      <c r="B34" s="3"/>
      <c r="F34" s="3"/>
      <c r="G34" s="3"/>
    </row>
    <row r="35" spans="1:8" x14ac:dyDescent="0.3">
      <c r="A35" s="2" t="s">
        <v>14</v>
      </c>
      <c r="B35" s="3"/>
      <c r="F35" s="3"/>
      <c r="G35" s="3"/>
    </row>
    <row r="36" spans="1:8" x14ac:dyDescent="0.3">
      <c r="A36" s="4" t="s">
        <v>12</v>
      </c>
      <c r="B36" s="3"/>
      <c r="F36" s="3"/>
      <c r="G36" s="3"/>
    </row>
    <row r="37" spans="1:8" x14ac:dyDescent="0.3">
      <c r="A37" s="7" t="s">
        <v>32</v>
      </c>
      <c r="B37" s="5">
        <v>9.9700000000000006</v>
      </c>
      <c r="D37">
        <v>10</v>
      </c>
      <c r="E37" t="s">
        <v>13</v>
      </c>
      <c r="F37" s="3">
        <f t="shared" ref="F37" si="12">D37*B37</f>
        <v>99.7</v>
      </c>
      <c r="G37" s="3">
        <f t="shared" ref="G37" si="13">F37*12</f>
        <v>1196.4000000000001</v>
      </c>
      <c r="H37" t="s">
        <v>7</v>
      </c>
    </row>
    <row r="38" spans="1:8" x14ac:dyDescent="0.3">
      <c r="A38" s="7" t="s">
        <v>33</v>
      </c>
      <c r="B38" s="5">
        <v>7.97</v>
      </c>
      <c r="D38">
        <v>10</v>
      </c>
      <c r="E38" t="s">
        <v>13</v>
      </c>
      <c r="F38" s="3">
        <f t="shared" ref="F38" si="14">D38*B38</f>
        <v>79.7</v>
      </c>
      <c r="G38" s="3">
        <f t="shared" ref="G38" si="15">F38*12</f>
        <v>956.40000000000009</v>
      </c>
      <c r="H38" t="s">
        <v>7</v>
      </c>
    </row>
    <row r="39" spans="1:8" x14ac:dyDescent="0.3">
      <c r="A39" s="4"/>
      <c r="B39" s="3"/>
      <c r="F39" s="3"/>
      <c r="G39" s="3"/>
    </row>
    <row r="40" spans="1:8" x14ac:dyDescent="0.3">
      <c r="A40" t="s">
        <v>34</v>
      </c>
      <c r="B40" s="5">
        <v>7.97</v>
      </c>
      <c r="D40">
        <v>50</v>
      </c>
      <c r="E40" t="s">
        <v>13</v>
      </c>
      <c r="F40" s="3">
        <f t="shared" ref="F40:F48" si="16">D40*B40</f>
        <v>398.5</v>
      </c>
      <c r="G40" s="3">
        <f t="shared" ref="G40:G43" si="17">F40*12</f>
        <v>4782</v>
      </c>
      <c r="H40" t="s">
        <v>7</v>
      </c>
    </row>
    <row r="41" spans="1:8" x14ac:dyDescent="0.3">
      <c r="A41" t="s">
        <v>35</v>
      </c>
      <c r="B41" s="5">
        <v>5.97</v>
      </c>
      <c r="D41">
        <v>50</v>
      </c>
      <c r="E41" t="s">
        <v>13</v>
      </c>
      <c r="F41" s="3">
        <f t="shared" si="16"/>
        <v>298.5</v>
      </c>
      <c r="G41" s="3">
        <f t="shared" si="17"/>
        <v>3582</v>
      </c>
      <c r="H41" t="s">
        <v>7</v>
      </c>
    </row>
    <row r="42" spans="1:8" x14ac:dyDescent="0.3">
      <c r="A42" t="s">
        <v>36</v>
      </c>
      <c r="B42" s="5">
        <v>9.9700000000000006</v>
      </c>
      <c r="D42">
        <v>50</v>
      </c>
      <c r="E42" t="s">
        <v>13</v>
      </c>
      <c r="F42" s="3">
        <f t="shared" si="16"/>
        <v>498.50000000000006</v>
      </c>
      <c r="G42" s="3">
        <f t="shared" si="17"/>
        <v>5982.0000000000009</v>
      </c>
      <c r="H42" t="s">
        <v>7</v>
      </c>
    </row>
    <row r="43" spans="1:8" x14ac:dyDescent="0.3">
      <c r="A43" t="s">
        <v>37</v>
      </c>
      <c r="B43" s="5">
        <v>9.9700000000000006</v>
      </c>
      <c r="D43">
        <v>50</v>
      </c>
      <c r="E43" t="s">
        <v>13</v>
      </c>
      <c r="F43" s="3">
        <f t="shared" si="16"/>
        <v>498.50000000000006</v>
      </c>
      <c r="G43" s="3">
        <f t="shared" si="17"/>
        <v>5982.0000000000009</v>
      </c>
      <c r="H43" t="s">
        <v>7</v>
      </c>
    </row>
    <row r="44" spans="1:8" x14ac:dyDescent="0.3">
      <c r="A44" t="s">
        <v>38</v>
      </c>
      <c r="B44" s="5">
        <v>9.9700000000000006</v>
      </c>
      <c r="D44">
        <v>50</v>
      </c>
      <c r="E44" t="s">
        <v>13</v>
      </c>
      <c r="F44" s="3">
        <f t="shared" si="16"/>
        <v>498.50000000000006</v>
      </c>
      <c r="G44" s="3">
        <f t="shared" ref="G44:G48" si="18">F44*12</f>
        <v>5982.0000000000009</v>
      </c>
      <c r="H44" t="s">
        <v>7</v>
      </c>
    </row>
    <row r="45" spans="1:8" x14ac:dyDescent="0.3">
      <c r="A45" t="s">
        <v>39</v>
      </c>
      <c r="B45" s="5">
        <v>19.97</v>
      </c>
      <c r="D45">
        <v>50</v>
      </c>
      <c r="E45" t="s">
        <v>13</v>
      </c>
      <c r="F45" s="3">
        <f t="shared" si="16"/>
        <v>998.5</v>
      </c>
      <c r="G45" s="3">
        <f t="shared" si="18"/>
        <v>11982</v>
      </c>
      <c r="H45" t="s">
        <v>7</v>
      </c>
    </row>
    <row r="46" spans="1:8" x14ac:dyDescent="0.3">
      <c r="B46" s="5"/>
      <c r="F46" s="3"/>
      <c r="G46" s="3"/>
    </row>
    <row r="47" spans="1:8" x14ac:dyDescent="0.3">
      <c r="B47" s="5"/>
      <c r="F47" s="3"/>
      <c r="G47" s="3"/>
    </row>
    <row r="48" spans="1:8" x14ac:dyDescent="0.3">
      <c r="A48" t="s">
        <v>44</v>
      </c>
      <c r="B48" s="5">
        <v>19.97</v>
      </c>
      <c r="D48">
        <v>50</v>
      </c>
      <c r="E48" t="s">
        <v>13</v>
      </c>
      <c r="F48" s="3">
        <f t="shared" si="16"/>
        <v>998.5</v>
      </c>
      <c r="G48" s="3">
        <f t="shared" si="18"/>
        <v>11982</v>
      </c>
      <c r="H48" t="s">
        <v>7</v>
      </c>
    </row>
    <row r="49" spans="1:8" x14ac:dyDescent="0.3">
      <c r="A49" t="s">
        <v>45</v>
      </c>
      <c r="B49" s="5">
        <v>9.9700000000000006</v>
      </c>
      <c r="D49">
        <v>50</v>
      </c>
      <c r="E49" t="s">
        <v>13</v>
      </c>
      <c r="F49" s="3">
        <f t="shared" ref="F49:F50" si="19">D49*B49</f>
        <v>498.50000000000006</v>
      </c>
      <c r="G49" s="3">
        <f t="shared" ref="G49:G50" si="20">F49*12</f>
        <v>5982.0000000000009</v>
      </c>
      <c r="H49" t="s">
        <v>7</v>
      </c>
    </row>
    <row r="50" spans="1:8" x14ac:dyDescent="0.3">
      <c r="A50" t="s">
        <v>42</v>
      </c>
      <c r="B50" s="5">
        <v>9.9700000000000006</v>
      </c>
      <c r="D50">
        <v>50</v>
      </c>
      <c r="E50" t="s">
        <v>13</v>
      </c>
      <c r="F50" s="3">
        <f t="shared" si="19"/>
        <v>498.50000000000006</v>
      </c>
      <c r="G50" s="3">
        <f t="shared" si="20"/>
        <v>5982.0000000000009</v>
      </c>
      <c r="H50" t="s">
        <v>7</v>
      </c>
    </row>
    <row r="51" spans="1:8" x14ac:dyDescent="0.3">
      <c r="A51" t="s">
        <v>43</v>
      </c>
      <c r="B51" s="5">
        <v>9.9700000000000006</v>
      </c>
      <c r="D51">
        <v>50</v>
      </c>
      <c r="E51" t="s">
        <v>13</v>
      </c>
      <c r="F51" s="3">
        <f t="shared" ref="F51" si="21">D51*B51</f>
        <v>498.50000000000006</v>
      </c>
      <c r="G51" s="3">
        <f t="shared" ref="G51" si="22">F51*12</f>
        <v>5982.0000000000009</v>
      </c>
      <c r="H51" t="s">
        <v>7</v>
      </c>
    </row>
    <row r="54" spans="1:8" x14ac:dyDescent="0.3">
      <c r="F54" s="3"/>
      <c r="G54" s="3"/>
    </row>
    <row r="55" spans="1:8" x14ac:dyDescent="0.3">
      <c r="F55" s="11">
        <f>SUM(F9:F53)</f>
        <v>113705.4</v>
      </c>
      <c r="G55" s="11">
        <f>SUM(G9:G53)</f>
        <v>1394419.7999999998</v>
      </c>
      <c r="H55" s="12" t="s">
        <v>11</v>
      </c>
    </row>
  </sheetData>
  <mergeCells count="1">
    <mergeCell ref="B2:H5"/>
  </mergeCells>
  <phoneticPr fontId="5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Crotty</dc:creator>
  <cp:lastModifiedBy>Krista Crotty</cp:lastModifiedBy>
  <cp:lastPrinted>2020-07-24T19:47:58Z</cp:lastPrinted>
  <dcterms:created xsi:type="dcterms:W3CDTF">2020-07-24T19:24:18Z</dcterms:created>
  <dcterms:modified xsi:type="dcterms:W3CDTF">2020-12-28T02:04:21Z</dcterms:modified>
</cp:coreProperties>
</file>